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/>
  <mc:AlternateContent xmlns:mc="http://schemas.openxmlformats.org/markup-compatibility/2006">
    <mc:Choice Requires="x15">
      <x15ac:absPath xmlns:x15ac="http://schemas.microsoft.com/office/spreadsheetml/2010/11/ac" url="https://edenmccallumllp-my.sharepoint.com/personal/maaike_vandulst_edenmccallum_com/Documents/Fruity line retail research/2.3 UK/Aldi_Fulham Broadway_Medium/"/>
    </mc:Choice>
  </mc:AlternateContent>
  <xr:revisionPtr revIDLastSave="141" documentId="8_{946780B3-4B86-4B35-B1C5-3F641FDCC6E0}" xr6:coauthVersionLast="47" xr6:coauthVersionMax="47" xr10:uidLastSave="{F73FC6CC-78FE-4F14-800E-424808A810D8}"/>
  <bookViews>
    <workbookView xWindow="1875" yWindow="-16320" windowWidth="38640" windowHeight="15720" tabRatio="500" xr2:uid="{00000000-000D-0000-FFFF-FFFF00000000}"/>
  </bookViews>
  <sheets>
    <sheet name="SKU Data" sheetId="1" r:id="rId1"/>
  </sheets>
  <definedNames>
    <definedName name="_xlnm._FilterDatabase" localSheetId="0" hidden="1">'SKU Data'!$A$1:$W$30</definedName>
  </definedName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O15" i="1" l="1"/>
  <c r="O11" i="1"/>
  <c r="O30" i="1"/>
  <c r="O29" i="1"/>
  <c r="O28" i="1"/>
  <c r="O27" i="1"/>
  <c r="O26" i="1"/>
  <c r="O25" i="1"/>
  <c r="O24" i="1"/>
  <c r="O23" i="1"/>
  <c r="O22" i="1"/>
  <c r="O21" i="1"/>
  <c r="O20" i="1"/>
  <c r="O19" i="1"/>
  <c r="O18" i="1"/>
  <c r="O17" i="1"/>
  <c r="O16" i="1"/>
  <c r="O14" i="1"/>
  <c r="O13" i="1"/>
  <c r="O12" i="1"/>
  <c r="O10" i="1"/>
  <c r="O7" i="1"/>
  <c r="O6" i="1"/>
  <c r="O5" i="1"/>
  <c r="O4" i="1"/>
  <c r="O3" i="1"/>
  <c r="O2" i="1"/>
</calcChain>
</file>

<file path=xl/sharedStrings.xml><?xml version="1.0" encoding="utf-8"?>
<sst xmlns="http://schemas.openxmlformats.org/spreadsheetml/2006/main" count="389" uniqueCount="117">
  <si>
    <t>Photo File Name</t>
  </si>
  <si>
    <t>Shelf Location</t>
  </si>
  <si>
    <t>Est. Linear Meters</t>
  </si>
  <si>
    <t>Shelf Levels</t>
  </si>
  <si>
    <t>Shelf Level</t>
  </si>
  <si>
    <t>Segment</t>
  </si>
  <si>
    <t>Sub-segment</t>
  </si>
  <si>
    <t>Brand</t>
  </si>
  <si>
    <t>Sub-brand</t>
  </si>
  <si>
    <t>Branded / Private Label</t>
  </si>
  <si>
    <t>Flavor</t>
  </si>
  <si>
    <t>Facings</t>
  </si>
  <si>
    <t>Price (GBP)</t>
  </si>
  <si>
    <t>Packaging Size (ml)</t>
  </si>
  <si>
    <t>Price per Liter (GBP)</t>
  </si>
  <si>
    <t>Packaging Type</t>
  </si>
  <si>
    <t>Processing Method</t>
  </si>
  <si>
    <t>HPP Treatment</t>
  </si>
  <si>
    <t>Claims</t>
  </si>
  <si>
    <t>Bonus</t>
  </si>
  <si>
    <t>Stock Status</t>
  </si>
  <si>
    <t>Confidence Score</t>
  </si>
  <si>
    <t>Notes</t>
  </si>
  <si>
    <t>aldi_fulham_to_go_-_juices_top_right.jpeg</t>
  </si>
  <si>
    <t>1st (Top)</t>
  </si>
  <si>
    <t>Other</t>
  </si>
  <si>
    <t>Functional</t>
  </si>
  <si>
    <t>The Juice Company</t>
  </si>
  <si>
    <t>Super Juice</t>
  </si>
  <si>
    <t>Private Label</t>
  </si>
  <si>
    <t>PET bottle</t>
  </si>
  <si>
    <t>Unknown</t>
  </si>
  <si>
    <t>Vitamins</t>
  </si>
  <si>
    <t>In Stock</t>
  </si>
  <si>
    <t>Pure Juices</t>
  </si>
  <si>
    <t>Indulgence</t>
  </si>
  <si>
    <t>Apple Juice</t>
  </si>
  <si>
    <t>Multivitamin Boost</t>
  </si>
  <si>
    <t>Vitamins, Vitamin C</t>
  </si>
  <si>
    <t>Orange Juice Smooth</t>
  </si>
  <si>
    <t>Shots</t>
  </si>
  <si>
    <t>Healthit</t>
  </si>
  <si>
    <t>Branded</t>
  </si>
  <si>
    <t>Ginger Juice Shot</t>
  </si>
  <si>
    <t>Ginger, Turmeric</t>
  </si>
  <si>
    <t>Mango Juice Shot</t>
  </si>
  <si>
    <t>Mango</t>
  </si>
  <si>
    <t>2nd</t>
  </si>
  <si>
    <t>3rd</t>
  </si>
  <si>
    <t>aldi_fulham_-_chilled_juice_section_left_hand_fridge.jpeg</t>
  </si>
  <si>
    <t>Chilled Juice Section</t>
  </si>
  <si>
    <t>Smoothies</t>
  </si>
  <si>
    <t>Nature's Pick</t>
  </si>
  <si>
    <t>Smoothie</t>
  </si>
  <si>
    <t>Green smoothie bottle; far left top shelf</t>
  </si>
  <si>
    <t>Orange Juice with Bits (1L PET)</t>
  </si>
  <si>
    <t>Orange Juice Smooth (1L PET)</t>
  </si>
  <si>
    <t>Yellow/orange PET bottles; price 1.79</t>
  </si>
  <si>
    <t>Pink/magenta label smoothie PET; price 1.99; visible in overview and left_hand_fridge</t>
  </si>
  <si>
    <t>aldi_fulham_-_chilled_juice_section_left_fridge.jpeg</t>
  </si>
  <si>
    <t>Coconut Water</t>
  </si>
  <si>
    <t>Tetra Pak</t>
  </si>
  <si>
    <t>Blue Tetra Pak; coconut/palm design; price 1.99; top shelf right side</t>
  </si>
  <si>
    <t>Orange Juice with Bits (1.5L)</t>
  </si>
  <si>
    <t>Large PET; 2nd shelf left</t>
  </si>
  <si>
    <t>Orange Juice Smooth (1.5L)</t>
  </si>
  <si>
    <t>Large PET; 2nd shelf center-left</t>
  </si>
  <si>
    <t>Apple Juice (1.5L)</t>
  </si>
  <si>
    <t>Large green PET; 2nd shelf center-right</t>
  </si>
  <si>
    <t>Apple &amp; Mango Juice (1L Tetra)</t>
  </si>
  <si>
    <t>Red/orange Tetra Pak; Apple &amp; Mango visible</t>
  </si>
  <si>
    <t>Pink Tetra Pak with berry design</t>
  </si>
  <si>
    <t>Multivitamin Boost (1L Tetra)</t>
  </si>
  <si>
    <t>Red Tetra Paks; Multivitamin Boost; price 0.86</t>
  </si>
  <si>
    <t>No Added Sugar</t>
  </si>
  <si>
    <t>Red cranberry Tetra Paks; dominant on 3rd shelf; 'No Added Sugar' visible</t>
  </si>
  <si>
    <t>4th</t>
  </si>
  <si>
    <t>Apple Juice (1L Carton)</t>
  </si>
  <si>
    <t>Green apple Tetra Pak on 4th shelf</t>
  </si>
  <si>
    <t>Immune Support</t>
  </si>
  <si>
    <t>Immune Support Apple &amp; Elderflower (1L)</t>
  </si>
  <si>
    <t>Immune Support, Elderflower</t>
  </si>
  <si>
    <t>White/green Tetra Pak; 'Immune Support' clearly visible</t>
  </si>
  <si>
    <t>Gut Health Support</t>
  </si>
  <si>
    <t>Gut Health Support (1L)</t>
  </si>
  <si>
    <t>Gut Health</t>
  </si>
  <si>
    <t>White Tetra Pak; 'Gut Health Support' visible</t>
  </si>
  <si>
    <t>aldi_fulham_-_chilled_juice_section_full_fridge.jpeg</t>
  </si>
  <si>
    <t>5th (Bottom)</t>
  </si>
  <si>
    <t>Apple Juice (2L Jug)</t>
  </si>
  <si>
    <t>Large pale jug bottles; price 1.49</t>
  </si>
  <si>
    <t>Mixed Fruit Juice (2L Jug)</t>
  </si>
  <si>
    <t>Smoothies Multipack (Kids)</t>
  </si>
  <si>
    <t>Red boxes; 'Smoothies' text; price 0.99; bottom right</t>
  </si>
  <si>
    <t>On-The-Go</t>
  </si>
  <si>
    <t xml:space="preserve">Multivitamin boost juice </t>
  </si>
  <si>
    <t>Pasteurised</t>
  </si>
  <si>
    <t>no</t>
  </si>
  <si>
    <t xml:space="preserve">Vitamin drink </t>
  </si>
  <si>
    <t>Apple and elderflower</t>
  </si>
  <si>
    <t>Cold pressed ? Assumed</t>
  </si>
  <si>
    <t xml:space="preserve">OTHER TO GO DRINKS EG COFFEES AND LEMONDAES </t>
  </si>
  <si>
    <t xml:space="preserve">with live cultures </t>
  </si>
  <si>
    <t>100% Pure Pressed - not from concentrate</t>
  </si>
  <si>
    <t xml:space="preserve">juice drink with added vitamins and sweetners </t>
  </si>
  <si>
    <t>Smoothie (Mixed Berry) - maximise</t>
  </si>
  <si>
    <t>Smoothie (Green) - enliven</t>
  </si>
  <si>
    <t>Smoothie tropical -revitalise</t>
  </si>
  <si>
    <t xml:space="preserve">Specially selected </t>
  </si>
  <si>
    <t>Dark navy label; large PET bottles; discount price 2.49</t>
  </si>
  <si>
    <t>Strawberry and bannana</t>
  </si>
  <si>
    <t xml:space="preserve">Mango and passion fruit </t>
  </si>
  <si>
    <t>OTHER</t>
  </si>
  <si>
    <t>cranberry juice drink (1L)</t>
  </si>
  <si>
    <t xml:space="preserve">Orange juice </t>
  </si>
  <si>
    <t>pasteurised</t>
  </si>
  <si>
    <t xml:space="preserve">multi pack for kids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</si>
</sst>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\£#,##0.00"/>
    <numFmt numFmtId="165" formatCode="0\%"/>
  </numFmts>
  <fonts count="4" x14ac:knownFonts="1">
    <font>
      <sz val="11"/>
      <color theme="1"/>
      <name val="Calibri"/>
      <family val="2"/>
      <charset val="1"/>
    </font>
    <font>
      <b/>
      <sz val="10"/>
      <color rgb="FFFFFFFF"/>
      <name val="Arial"/>
      <family val="2"/>
    </font>
    <font>
      <sz val="9"/>
      <name val="Arial"/>
      <family val="2"/>
    </font>
    <font>
      <sz val="9"/>
      <color rgb="FFFF0000"/>
      <name val="Arial"/>
      <family val="2"/>
    </font>
  </fonts>
  <fills count="10">
    <fill>
      <patternFill patternType="none"/>
    </fill>
    <fill>
      <patternFill patternType="gray125"/>
    </fill>
    <fill>
      <patternFill patternType="solid">
        <fgColor rgb="FF2F5496"/>
        <bgColor rgb="FF666699"/>
      </patternFill>
    </fill>
    <fill>
      <patternFill patternType="solid">
        <fgColor rgb="FFFFEB9C"/>
        <bgColor rgb="FFF2F2F2"/>
      </patternFill>
    </fill>
    <fill>
      <patternFill patternType="solid">
        <fgColor rgb="FFF2F2F2"/>
        <bgColor rgb="FFFFFFFF"/>
      </patternFill>
    </fill>
    <fill>
      <patternFill patternType="solid">
        <fgColor rgb="FFC6EFCE"/>
        <bgColor rgb="FFD9D9D9"/>
      </patternFill>
    </fill>
    <fill>
      <patternFill patternType="solid">
        <fgColor theme="4"/>
        <bgColor indexed="64"/>
      </patternFill>
    </fill>
    <fill>
      <patternFill patternType="solid">
        <fgColor theme="4"/>
        <bgColor rgb="FFF2F2F2"/>
      </patternFill>
    </fill>
    <fill>
      <patternFill patternType="solid">
        <fgColor theme="9" tint="0.79998168889431442"/>
        <bgColor rgb="FFFFFFFF"/>
      </patternFill>
    </fill>
    <fill>
      <patternFill patternType="solid">
        <fgColor theme="9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rgb="FFD9D9D9"/>
      </left>
      <right style="thin">
        <color rgb="FFD9D9D9"/>
      </right>
      <top style="thin">
        <color rgb="FFD9D9D9"/>
      </top>
      <bottom style="thin">
        <color rgb="FFD9D9D9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1" fillId="2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164" fontId="2" fillId="0" borderId="1" xfId="0" applyNumberFormat="1" applyFont="1" applyBorder="1" applyAlignment="1">
      <alignment vertical="center" wrapText="1"/>
    </xf>
    <xf numFmtId="165" fontId="2" fillId="3" borderId="1" xfId="0" applyNumberFormat="1" applyFont="1" applyFill="1" applyBorder="1" applyAlignment="1">
      <alignment vertical="center" wrapText="1"/>
    </xf>
    <xf numFmtId="0" fontId="2" fillId="4" borderId="1" xfId="0" applyFont="1" applyFill="1" applyBorder="1" applyAlignment="1">
      <alignment vertical="center" wrapText="1"/>
    </xf>
    <xf numFmtId="164" fontId="2" fillId="4" borderId="1" xfId="0" applyNumberFormat="1" applyFont="1" applyFill="1" applyBorder="1" applyAlignment="1">
      <alignment vertical="center" wrapText="1"/>
    </xf>
    <xf numFmtId="165" fontId="2" fillId="5" borderId="1" xfId="0" applyNumberFormat="1" applyFont="1" applyFill="1" applyBorder="1" applyAlignment="1">
      <alignment vertical="center" wrapText="1"/>
    </xf>
    <xf numFmtId="0" fontId="2" fillId="6" borderId="1" xfId="0" applyFont="1" applyFill="1" applyBorder="1" applyAlignment="1">
      <alignment vertical="center" wrapText="1"/>
    </xf>
    <xf numFmtId="164" fontId="2" fillId="6" borderId="1" xfId="0" applyNumberFormat="1" applyFont="1" applyFill="1" applyBorder="1" applyAlignment="1">
      <alignment vertical="center" wrapText="1"/>
    </xf>
    <xf numFmtId="165" fontId="2" fillId="7" borderId="1" xfId="0" applyNumberFormat="1" applyFont="1" applyFill="1" applyBorder="1" applyAlignment="1">
      <alignment vertical="center" wrapText="1"/>
    </xf>
    <xf numFmtId="0" fontId="0" fillId="6" borderId="0" xfId="0" applyFill="1"/>
    <xf numFmtId="0" fontId="2" fillId="8" borderId="1" xfId="0" applyFont="1" applyFill="1" applyBorder="1" applyAlignment="1">
      <alignment vertical="center" wrapText="1"/>
    </xf>
    <xf numFmtId="0" fontId="3" fillId="9" borderId="1" xfId="0" applyFont="1" applyFill="1" applyBorder="1" applyAlignment="1">
      <alignment vertical="center" wrapText="1"/>
    </xf>
  </cellXfs>
  <cellStyles count="1">
    <cellStyle name="Normal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2F2F2"/>
      <rgbColor rgb="FFCCFFFF"/>
      <rgbColor rgb="FF660066"/>
      <rgbColor rgb="FFFF8080"/>
      <rgbColor rgb="FF0066CC"/>
      <rgbColor rgb="FFD9D9D9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6EFCE"/>
      <rgbColor rgb="FFFFEB9C"/>
      <rgbColor rgb="FF99CCFF"/>
      <rgbColor rgb="FFFF99CC"/>
      <rgbColor rgb="FFCC99FF"/>
      <rgbColor rgb="FFFFC7CE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2F5496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11256</xdr:colOff>
      <xdr:row>32</xdr:row>
      <xdr:rowOff>38100</xdr:rowOff>
    </xdr:from>
    <xdr:to>
      <xdr:col>72</xdr:col>
      <xdr:colOff>76200</xdr:colOff>
      <xdr:row>88</xdr:row>
      <xdr:rowOff>144914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FA88F1C-42F9-7BF9-1F23-84D5F2D8C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45756" y="11010900"/>
          <a:ext cx="13476144" cy="10774814"/>
        </a:xfrm>
        <a:prstGeom prst="rect">
          <a:avLst/>
        </a:prstGeom>
      </xdr:spPr>
    </xdr:pic>
    <xdr:clientData/>
  </xdr:twoCellAnchor>
  <xdr:twoCellAnchor editAs="oneCell">
    <xdr:from>
      <xdr:col>61</xdr:col>
      <xdr:colOff>487705</xdr:colOff>
      <xdr:row>1</xdr:row>
      <xdr:rowOff>37866</xdr:rowOff>
    </xdr:from>
    <xdr:to>
      <xdr:col>73</xdr:col>
      <xdr:colOff>561617</xdr:colOff>
      <xdr:row>42</xdr:row>
      <xdr:rowOff>125242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1EF55E-3F90-3E24-F3E1-9E409F83F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378607" y="1744264"/>
          <a:ext cx="9887507" cy="7389112"/>
        </a:xfrm>
        <a:prstGeom prst="rect">
          <a:avLst/>
        </a:prstGeom>
      </xdr:spPr>
    </xdr:pic>
    <xdr:clientData/>
  </xdr:twoCellAnchor>
  <xdr:twoCellAnchor editAs="oneCell">
    <xdr:from>
      <xdr:col>48</xdr:col>
      <xdr:colOff>590079</xdr:colOff>
      <xdr:row>1</xdr:row>
      <xdr:rowOff>17281</xdr:rowOff>
    </xdr:from>
    <xdr:to>
      <xdr:col>61</xdr:col>
      <xdr:colOff>49196</xdr:colOff>
      <xdr:row>42</xdr:row>
      <xdr:rowOff>105637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0155A40-1330-3C72-1441-393972DEA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5557604" y="1722256"/>
          <a:ext cx="9879467" cy="7383917"/>
        </a:xfrm>
        <a:prstGeom prst="rect">
          <a:avLst/>
        </a:prstGeom>
      </xdr:spPr>
    </xdr:pic>
    <xdr:clientData/>
  </xdr:twoCellAnchor>
  <xdr:twoCellAnchor editAs="oneCell">
    <xdr:from>
      <xdr:col>23</xdr:col>
      <xdr:colOff>345226</xdr:colOff>
      <xdr:row>0</xdr:row>
      <xdr:rowOff>152401</xdr:rowOff>
    </xdr:from>
    <xdr:to>
      <xdr:col>38</xdr:col>
      <xdr:colOff>562321</xdr:colOff>
      <xdr:row>14</xdr:row>
      <xdr:rowOff>58883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9FA7F7F-F16C-F050-9CB1-7761DC503A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6339"/>
        <a:stretch>
          <a:fillRect/>
        </a:stretch>
      </xdr:blipFill>
      <xdr:spPr>
        <a:xfrm>
          <a:off x="31320526" y="152401"/>
          <a:ext cx="9361095" cy="3830782"/>
        </a:xfrm>
        <a:prstGeom prst="rect">
          <a:avLst/>
        </a:prstGeom>
      </xdr:spPr>
    </xdr:pic>
    <xdr:clientData/>
  </xdr:twoCellAnchor>
  <xdr:twoCellAnchor editAs="oneCell">
    <xdr:from>
      <xdr:col>39</xdr:col>
      <xdr:colOff>236317</xdr:colOff>
      <xdr:row>0</xdr:row>
      <xdr:rowOff>352424</xdr:rowOff>
    </xdr:from>
    <xdr:to>
      <xdr:col>45</xdr:col>
      <xdr:colOff>370381</xdr:colOff>
      <xdr:row>19</xdr:row>
      <xdr:rowOff>189620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01B0635-ABE0-39C5-0351-6C30DA131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0313551" y="1004090"/>
          <a:ext cx="5094996" cy="3791664"/>
        </a:xfrm>
        <a:prstGeom prst="rect">
          <a:avLst/>
        </a:prstGeom>
      </xdr:spPr>
    </xdr:pic>
    <xdr:clientData/>
  </xdr:twoCellAnchor>
  <xdr:twoCellAnchor editAs="oneCell">
    <xdr:from>
      <xdr:col>24</xdr:col>
      <xdr:colOff>333496</xdr:colOff>
      <xdr:row>9</xdr:row>
      <xdr:rowOff>216910</xdr:rowOff>
    </xdr:from>
    <xdr:to>
      <xdr:col>36</xdr:col>
      <xdr:colOff>402214</xdr:colOff>
      <xdr:row>56</xdr:row>
      <xdr:rowOff>93349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C386FF5-35A6-00C6-6E53-DC1C4A75A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0452599" y="5607007"/>
          <a:ext cx="10315512" cy="73839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rgbClr val="000000"/>
      </a:dk1>
      <a:lt1>
        <a:srgbClr val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</a:majorFont>
      <a:minorFont>
        <a:latin typeface="Calibri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tint val="50000"/>
              </a:schemeClr>
            </a:gs>
            <a:gs pos="35000">
              <a:schemeClr val="phClr">
                <a:tint val="37000"/>
              </a:schemeClr>
            </a:gs>
            <a:gs pos="100000">
              <a:schemeClr val="phClr">
                <a:tint val="15000"/>
              </a:schemeClr>
            </a:gs>
          </a:gsLst>
          <a:lin ang="16200000" scaled="1"/>
          <a:tileRect/>
        </a:gradFill>
        <a:gradFill>
          <a:gsLst>
            <a:gs pos="0">
              <a:schemeClr val="phClr">
                <a:shade val="51000"/>
              </a:schemeClr>
            </a:gs>
            <a:gs pos="80000">
              <a:schemeClr val="phClr">
                <a:shade val="93000"/>
              </a:schemeClr>
            </a:gs>
            <a:gs pos="100000">
              <a:schemeClr val="phClr">
                <a:shade val="94000"/>
              </a:schemeClr>
            </a:gs>
          </a:gsLst>
          <a:lin ang="16200000" scaled="0"/>
          <a:tileRect/>
        </a:gradFill>
      </a:fillStyleLst>
      <a:lnStyleLst>
        <a:ln w="9525" cap="flat" cmpd="sng" algn="ctr">
          <a:prstDash val="solid"/>
        </a:ln>
        <a:ln w="25400" cap="flat" cmpd="sng" algn="ctr">
          <a:prstDash val="solid"/>
        </a:ln>
        <a:ln w="38100" cap="flat" cmpd="sng" algn="ctr"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</a:schemeClr>
            </a:gs>
            <a:gs pos="40000">
              <a:schemeClr val="phClr">
                <a:tint val="45000"/>
                <a:shade val="99000"/>
              </a:schemeClr>
            </a:gs>
            <a:gs pos="100000">
              <a:schemeClr val="phClr">
                <a:shade val="20000"/>
              </a:schemeClr>
            </a:gs>
          </a:gsLst>
          <a:path path="circle">
            <a:fillToRect l="50000" t="-80000" r="50000" b="180000"/>
          </a:path>
          <a:tileRect/>
        </a:gradFill>
        <a:gradFill>
          <a:gsLst>
            <a:gs pos="0">
              <a:schemeClr val="phClr">
                <a:tint val="80000"/>
              </a:schemeClr>
            </a:gs>
            <a:gs pos="100000">
              <a:schemeClr val="phClr">
                <a:shade val="30000"/>
              </a:schemeClr>
            </a:gs>
          </a:gsLst>
          <a:path path="circle">
            <a:fillToRect l="50000" t="50000" r="50000" b="50000"/>
          </a:path>
          <a:tileRect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30"/>
  <sheetViews>
    <sheetView tabSelected="1" zoomScale="68" zoomScaleNormal="70" workbookViewId="0">
      <pane ySplit="1" topLeftCell="A2" activePane="bottomLeft" state="frozen"/>
      <selection pane="bottomLeft" activeCell="I26" sqref="I26"/>
    </sheetView>
  </sheetViews>
  <sheetFormatPr defaultColWidth="8.6640625" defaultRowHeight="14.25" x14ac:dyDescent="0.45"/>
  <cols>
    <col min="1" max="1" width="45" customWidth="1"/>
    <col min="2" max="2" width="22" customWidth="1"/>
    <col min="3" max="3" width="16" customWidth="1"/>
    <col min="4" max="5" width="12" customWidth="1"/>
    <col min="6" max="7" width="14" customWidth="1"/>
    <col min="8" max="8" width="20" customWidth="1"/>
    <col min="9" max="9" width="16" customWidth="1"/>
    <col min="10" max="10" width="18" customWidth="1"/>
    <col min="11" max="11" width="24" customWidth="1"/>
    <col min="12" max="12" width="8" customWidth="1"/>
    <col min="13" max="13" width="11" customWidth="1"/>
    <col min="14" max="14" width="16" customWidth="1"/>
    <col min="15" max="15" width="18" customWidth="1"/>
    <col min="16" max="16" width="14" customWidth="1"/>
    <col min="17" max="17" width="16" customWidth="1"/>
    <col min="18" max="18" width="14" customWidth="1"/>
    <col min="19" max="19" width="35" customWidth="1"/>
    <col min="20" max="20" width="15" customWidth="1"/>
    <col min="21" max="21" width="12" customWidth="1"/>
    <col min="22" max="22" width="15" customWidth="1"/>
    <col min="23" max="23" width="45" customWidth="1"/>
  </cols>
  <sheetData>
    <row r="1" spans="1:23" ht="34.5" customHeight="1" x14ac:dyDescent="0.4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</row>
    <row r="2" spans="1:23" ht="21.75" customHeight="1" x14ac:dyDescent="0.45">
      <c r="A2" s="2" t="s">
        <v>23</v>
      </c>
      <c r="B2" s="2" t="s">
        <v>94</v>
      </c>
      <c r="C2" s="2">
        <v>0.25</v>
      </c>
      <c r="D2" s="2">
        <v>1</v>
      </c>
      <c r="E2" s="2" t="s">
        <v>24</v>
      </c>
      <c r="F2" s="2" t="s">
        <v>25</v>
      </c>
      <c r="G2" s="2" t="s">
        <v>26</v>
      </c>
      <c r="H2" s="2" t="s">
        <v>27</v>
      </c>
      <c r="I2" s="2" t="s">
        <v>28</v>
      </c>
      <c r="J2" s="2" t="s">
        <v>29</v>
      </c>
      <c r="K2" s="2" t="s">
        <v>95</v>
      </c>
      <c r="L2" s="2">
        <v>2</v>
      </c>
      <c r="M2" s="3">
        <v>1.0900000000000001</v>
      </c>
      <c r="N2" s="2">
        <v>330</v>
      </c>
      <c r="O2" s="3">
        <f t="shared" ref="O2:O30" si="0">IF(OR(M2="",N2=""),"",M2/(N2/1000))</f>
        <v>3.3030303030303032</v>
      </c>
      <c r="P2" s="2" t="s">
        <v>30</v>
      </c>
      <c r="Q2" s="2" t="s">
        <v>96</v>
      </c>
      <c r="R2" s="2" t="s">
        <v>97</v>
      </c>
      <c r="S2" s="2" t="s">
        <v>32</v>
      </c>
      <c r="T2" s="2"/>
      <c r="U2" s="2" t="s">
        <v>33</v>
      </c>
      <c r="V2" s="7">
        <v>80</v>
      </c>
      <c r="W2" s="2"/>
    </row>
    <row r="3" spans="1:23" ht="21.75" customHeight="1" x14ac:dyDescent="0.45">
      <c r="A3" s="5" t="s">
        <v>23</v>
      </c>
      <c r="B3" s="2" t="s">
        <v>94</v>
      </c>
      <c r="C3" s="2">
        <v>0.25</v>
      </c>
      <c r="D3" s="2">
        <v>1</v>
      </c>
      <c r="E3" s="5" t="s">
        <v>24</v>
      </c>
      <c r="F3" s="5" t="s">
        <v>34</v>
      </c>
      <c r="G3" s="5" t="s">
        <v>35</v>
      </c>
      <c r="H3" s="5" t="s">
        <v>27</v>
      </c>
      <c r="I3" s="5"/>
      <c r="J3" s="5" t="s">
        <v>29</v>
      </c>
      <c r="K3" s="5" t="s">
        <v>36</v>
      </c>
      <c r="L3" s="5">
        <v>4</v>
      </c>
      <c r="M3" s="3">
        <v>1.0900000000000001</v>
      </c>
      <c r="N3" s="5">
        <v>330</v>
      </c>
      <c r="O3" s="6">
        <f t="shared" si="0"/>
        <v>3.3030303030303032</v>
      </c>
      <c r="P3" s="5" t="s">
        <v>30</v>
      </c>
      <c r="Q3" s="2" t="s">
        <v>96</v>
      </c>
      <c r="R3" s="2" t="s">
        <v>97</v>
      </c>
      <c r="S3" s="5" t="s">
        <v>103</v>
      </c>
      <c r="T3" s="5"/>
      <c r="U3" s="5" t="s">
        <v>33</v>
      </c>
      <c r="V3" s="7">
        <v>80</v>
      </c>
      <c r="W3" s="5"/>
    </row>
    <row r="4" spans="1:23" ht="21.75" customHeight="1" x14ac:dyDescent="0.45">
      <c r="A4" s="5" t="s">
        <v>23</v>
      </c>
      <c r="B4" s="2" t="s">
        <v>94</v>
      </c>
      <c r="C4" s="2">
        <v>0.25</v>
      </c>
      <c r="D4" s="2">
        <v>1</v>
      </c>
      <c r="E4" s="5" t="s">
        <v>24</v>
      </c>
      <c r="F4" s="5" t="s">
        <v>34</v>
      </c>
      <c r="G4" s="5" t="s">
        <v>35</v>
      </c>
      <c r="H4" s="5" t="s">
        <v>27</v>
      </c>
      <c r="I4" s="5"/>
      <c r="J4" s="5" t="s">
        <v>29</v>
      </c>
      <c r="K4" s="5" t="s">
        <v>39</v>
      </c>
      <c r="L4" s="5">
        <v>4</v>
      </c>
      <c r="M4" s="3">
        <v>1.0900000000000001</v>
      </c>
      <c r="N4" s="5">
        <v>330</v>
      </c>
      <c r="O4" s="6">
        <f t="shared" si="0"/>
        <v>3.3030303030303032</v>
      </c>
      <c r="P4" s="5" t="s">
        <v>30</v>
      </c>
      <c r="Q4" s="2" t="s">
        <v>96</v>
      </c>
      <c r="R4" s="2" t="s">
        <v>97</v>
      </c>
      <c r="S4" s="5" t="s">
        <v>103</v>
      </c>
      <c r="T4" s="5"/>
      <c r="U4" s="5" t="s">
        <v>33</v>
      </c>
      <c r="V4" s="7">
        <v>85</v>
      </c>
      <c r="W4" s="5"/>
    </row>
    <row r="5" spans="1:23" ht="21.75" customHeight="1" x14ac:dyDescent="0.45">
      <c r="A5" s="2" t="s">
        <v>23</v>
      </c>
      <c r="B5" s="2" t="s">
        <v>94</v>
      </c>
      <c r="C5" s="2">
        <v>0.25</v>
      </c>
      <c r="D5" s="2">
        <v>1</v>
      </c>
      <c r="E5" s="5" t="s">
        <v>24</v>
      </c>
      <c r="F5" s="2" t="s">
        <v>34</v>
      </c>
      <c r="G5" s="2" t="s">
        <v>35</v>
      </c>
      <c r="H5" s="2" t="s">
        <v>27</v>
      </c>
      <c r="I5" s="2" t="s">
        <v>98</v>
      </c>
      <c r="J5" s="2" t="s">
        <v>29</v>
      </c>
      <c r="K5" s="2" t="s">
        <v>99</v>
      </c>
      <c r="L5" s="2">
        <v>2</v>
      </c>
      <c r="M5" s="3">
        <v>0.99</v>
      </c>
      <c r="N5" s="2">
        <v>330</v>
      </c>
      <c r="O5" s="3">
        <f t="shared" si="0"/>
        <v>3</v>
      </c>
      <c r="P5" s="2" t="s">
        <v>30</v>
      </c>
      <c r="Q5" s="2" t="s">
        <v>96</v>
      </c>
      <c r="R5" s="2" t="s">
        <v>97</v>
      </c>
      <c r="S5" s="5"/>
      <c r="T5" s="2"/>
      <c r="U5" s="2" t="s">
        <v>33</v>
      </c>
      <c r="V5" s="7">
        <v>80</v>
      </c>
      <c r="W5" s="2" t="s">
        <v>104</v>
      </c>
    </row>
    <row r="6" spans="1:23" ht="21.75" customHeight="1" x14ac:dyDescent="0.45">
      <c r="A6" s="5" t="s">
        <v>23</v>
      </c>
      <c r="B6" s="2" t="s">
        <v>94</v>
      </c>
      <c r="C6" s="2">
        <v>0.25</v>
      </c>
      <c r="D6" s="2">
        <v>1</v>
      </c>
      <c r="E6" s="5" t="s">
        <v>24</v>
      </c>
      <c r="F6" s="5" t="s">
        <v>40</v>
      </c>
      <c r="G6" s="5" t="s">
        <v>26</v>
      </c>
      <c r="H6" s="5" t="s">
        <v>41</v>
      </c>
      <c r="I6" s="5"/>
      <c r="J6" s="5" t="s">
        <v>42</v>
      </c>
      <c r="K6" s="5" t="s">
        <v>43</v>
      </c>
      <c r="L6" s="5">
        <v>1</v>
      </c>
      <c r="M6" s="6">
        <v>1.0900000000000001</v>
      </c>
      <c r="N6" s="5">
        <v>100</v>
      </c>
      <c r="O6" s="6">
        <f t="shared" si="0"/>
        <v>10.9</v>
      </c>
      <c r="P6" s="5" t="s">
        <v>30</v>
      </c>
      <c r="Q6" s="5" t="s">
        <v>31</v>
      </c>
      <c r="R6" s="12" t="s">
        <v>100</v>
      </c>
      <c r="S6" s="5" t="s">
        <v>44</v>
      </c>
      <c r="T6" s="5"/>
      <c r="U6" s="5" t="s">
        <v>33</v>
      </c>
      <c r="V6" s="4">
        <v>70</v>
      </c>
      <c r="W6" s="5" t="s">
        <v>102</v>
      </c>
    </row>
    <row r="7" spans="1:23" ht="21.75" customHeight="1" x14ac:dyDescent="0.45">
      <c r="A7" s="2" t="s">
        <v>23</v>
      </c>
      <c r="B7" s="2" t="s">
        <v>94</v>
      </c>
      <c r="C7" s="2">
        <v>0.25</v>
      </c>
      <c r="D7" s="2">
        <v>1</v>
      </c>
      <c r="E7" s="5" t="s">
        <v>24</v>
      </c>
      <c r="F7" s="2" t="s">
        <v>40</v>
      </c>
      <c r="G7" s="2" t="s">
        <v>26</v>
      </c>
      <c r="H7" s="2" t="s">
        <v>41</v>
      </c>
      <c r="I7" s="2"/>
      <c r="J7" s="2" t="s">
        <v>42</v>
      </c>
      <c r="K7" s="2" t="s">
        <v>45</v>
      </c>
      <c r="L7" s="2">
        <v>1</v>
      </c>
      <c r="M7" s="3">
        <v>1.0900000000000001</v>
      </c>
      <c r="N7" s="2">
        <v>100</v>
      </c>
      <c r="O7" s="3">
        <f t="shared" si="0"/>
        <v>10.9</v>
      </c>
      <c r="P7" s="2" t="s">
        <v>30</v>
      </c>
      <c r="Q7" s="2" t="s">
        <v>31</v>
      </c>
      <c r="R7" s="12" t="s">
        <v>100</v>
      </c>
      <c r="S7" s="2" t="s">
        <v>46</v>
      </c>
      <c r="T7" s="2"/>
      <c r="U7" s="2" t="s">
        <v>33</v>
      </c>
      <c r="V7" s="4">
        <v>65</v>
      </c>
      <c r="W7" s="5" t="s">
        <v>102</v>
      </c>
    </row>
    <row r="8" spans="1:23" ht="21.75" customHeight="1" x14ac:dyDescent="0.45">
      <c r="A8" s="2"/>
      <c r="B8" s="2"/>
      <c r="C8" s="2"/>
      <c r="D8" s="2"/>
      <c r="E8" s="5"/>
      <c r="F8" s="2" t="s">
        <v>101</v>
      </c>
      <c r="G8" s="2"/>
      <c r="H8" s="2"/>
      <c r="I8" s="2"/>
      <c r="J8" s="2"/>
      <c r="K8" s="2"/>
      <c r="L8" s="2"/>
      <c r="M8" s="3"/>
      <c r="N8" s="2"/>
      <c r="O8" s="3"/>
      <c r="P8" s="2"/>
      <c r="Q8" s="2"/>
      <c r="R8" s="12"/>
      <c r="S8" s="2"/>
      <c r="T8" s="2"/>
      <c r="U8" s="2"/>
      <c r="V8" s="4"/>
      <c r="W8" s="2"/>
    </row>
    <row r="9" spans="1:23" s="11" customFormat="1" ht="21.75" customHeight="1" x14ac:dyDescent="0.45">
      <c r="A9" s="8"/>
      <c r="B9" s="8"/>
      <c r="C9" s="8"/>
      <c r="D9" s="8"/>
      <c r="E9" s="8"/>
      <c r="F9" s="8"/>
      <c r="G9" s="8"/>
      <c r="H9" s="8"/>
      <c r="I9" s="8"/>
      <c r="J9" s="8"/>
      <c r="K9" s="8"/>
      <c r="L9" s="8"/>
      <c r="M9" s="9"/>
      <c r="N9" s="8"/>
      <c r="O9" s="9"/>
      <c r="P9" s="8"/>
      <c r="Q9" s="8"/>
      <c r="R9" s="8"/>
      <c r="S9" s="8"/>
      <c r="T9" s="8"/>
      <c r="U9" s="8"/>
      <c r="V9" s="10"/>
      <c r="W9" s="8"/>
    </row>
    <row r="10" spans="1:23" ht="21.75" customHeight="1" x14ac:dyDescent="0.45">
      <c r="A10" s="5" t="s">
        <v>49</v>
      </c>
      <c r="B10" s="5" t="s">
        <v>50</v>
      </c>
      <c r="C10" s="5">
        <v>3</v>
      </c>
      <c r="D10" s="5">
        <v>5</v>
      </c>
      <c r="E10" s="5" t="s">
        <v>24</v>
      </c>
      <c r="F10" s="5" t="s">
        <v>51</v>
      </c>
      <c r="G10" s="5" t="s">
        <v>35</v>
      </c>
      <c r="H10" s="5" t="s">
        <v>52</v>
      </c>
      <c r="I10" s="5" t="s">
        <v>53</v>
      </c>
      <c r="J10" s="5" t="s">
        <v>29</v>
      </c>
      <c r="K10" s="5" t="s">
        <v>105</v>
      </c>
      <c r="L10" s="5">
        <v>3</v>
      </c>
      <c r="M10" s="6">
        <v>1.79</v>
      </c>
      <c r="N10" s="5">
        <v>750</v>
      </c>
      <c r="O10" s="6">
        <f t="shared" si="0"/>
        <v>2.3866666666666667</v>
      </c>
      <c r="P10" s="5" t="s">
        <v>30</v>
      </c>
      <c r="Q10" s="5" t="s">
        <v>115</v>
      </c>
      <c r="R10" s="5" t="s">
        <v>97</v>
      </c>
      <c r="S10" s="5"/>
      <c r="T10" s="5"/>
      <c r="U10" s="5" t="s">
        <v>33</v>
      </c>
      <c r="V10" s="7">
        <v>80</v>
      </c>
      <c r="W10" s="5"/>
    </row>
    <row r="11" spans="1:23" ht="21.75" customHeight="1" x14ac:dyDescent="0.45">
      <c r="A11" s="5" t="s">
        <v>49</v>
      </c>
      <c r="B11" s="5" t="s">
        <v>50</v>
      </c>
      <c r="C11" s="5">
        <v>3</v>
      </c>
      <c r="D11" s="5">
        <v>5</v>
      </c>
      <c r="E11" s="5" t="s">
        <v>24</v>
      </c>
      <c r="F11" s="5" t="s">
        <v>51</v>
      </c>
      <c r="G11" s="5" t="s">
        <v>35</v>
      </c>
      <c r="H11" s="5" t="s">
        <v>52</v>
      </c>
      <c r="I11" s="5" t="s">
        <v>53</v>
      </c>
      <c r="J11" s="5" t="s">
        <v>29</v>
      </c>
      <c r="K11" s="5" t="s">
        <v>107</v>
      </c>
      <c r="L11" s="5">
        <v>2</v>
      </c>
      <c r="M11" s="6">
        <v>1.79</v>
      </c>
      <c r="N11" s="5">
        <v>750</v>
      </c>
      <c r="O11" s="6">
        <f t="shared" ref="O11" si="1">IF(OR(M11="",N11=""),"",M11/(N11/1000))</f>
        <v>2.3866666666666667</v>
      </c>
      <c r="P11" s="5" t="s">
        <v>30</v>
      </c>
      <c r="Q11" s="5" t="s">
        <v>115</v>
      </c>
      <c r="R11" s="5" t="s">
        <v>97</v>
      </c>
      <c r="S11" s="5"/>
      <c r="T11" s="5"/>
      <c r="U11" s="5" t="s">
        <v>33</v>
      </c>
      <c r="V11" s="7">
        <v>80</v>
      </c>
      <c r="W11" s="5"/>
    </row>
    <row r="12" spans="1:23" ht="21.75" customHeight="1" x14ac:dyDescent="0.45">
      <c r="A12" s="2" t="s">
        <v>49</v>
      </c>
      <c r="B12" s="2" t="s">
        <v>50</v>
      </c>
      <c r="C12" s="5">
        <v>3</v>
      </c>
      <c r="D12" s="2">
        <v>5</v>
      </c>
      <c r="E12" s="2" t="s">
        <v>24</v>
      </c>
      <c r="F12" s="2" t="s">
        <v>51</v>
      </c>
      <c r="G12" s="2" t="s">
        <v>35</v>
      </c>
      <c r="H12" s="5" t="s">
        <v>52</v>
      </c>
      <c r="I12" s="2" t="s">
        <v>53</v>
      </c>
      <c r="J12" s="2" t="s">
        <v>29</v>
      </c>
      <c r="K12" s="2" t="s">
        <v>106</v>
      </c>
      <c r="L12" s="2">
        <v>2</v>
      </c>
      <c r="M12" s="6">
        <v>1.79</v>
      </c>
      <c r="N12" s="5">
        <v>750</v>
      </c>
      <c r="O12" s="3">
        <f t="shared" si="0"/>
        <v>2.3866666666666667</v>
      </c>
      <c r="P12" s="2" t="s">
        <v>30</v>
      </c>
      <c r="Q12" s="5" t="s">
        <v>115</v>
      </c>
      <c r="R12" s="5" t="s">
        <v>97</v>
      </c>
      <c r="S12" s="2"/>
      <c r="T12" s="2"/>
      <c r="U12" s="2" t="s">
        <v>33</v>
      </c>
      <c r="V12" s="7">
        <v>80</v>
      </c>
      <c r="W12" s="2" t="s">
        <v>54</v>
      </c>
    </row>
    <row r="13" spans="1:23" ht="21.75" customHeight="1" x14ac:dyDescent="0.45">
      <c r="A13" s="5" t="s">
        <v>49</v>
      </c>
      <c r="B13" s="5" t="s">
        <v>50</v>
      </c>
      <c r="C13" s="5">
        <v>3</v>
      </c>
      <c r="D13" s="5">
        <v>5</v>
      </c>
      <c r="E13" s="5" t="s">
        <v>24</v>
      </c>
      <c r="F13" s="5" t="s">
        <v>34</v>
      </c>
      <c r="G13" s="5" t="s">
        <v>35</v>
      </c>
      <c r="H13" s="5" t="s">
        <v>108</v>
      </c>
      <c r="I13" s="5"/>
      <c r="J13" s="5" t="s">
        <v>29</v>
      </c>
      <c r="K13" s="5" t="s">
        <v>55</v>
      </c>
      <c r="L13" s="5">
        <v>4</v>
      </c>
      <c r="M13" s="6">
        <v>2.75</v>
      </c>
      <c r="N13" s="5">
        <v>1000</v>
      </c>
      <c r="O13" s="6">
        <f t="shared" si="0"/>
        <v>2.75</v>
      </c>
      <c r="P13" s="5" t="s">
        <v>30</v>
      </c>
      <c r="Q13" s="5" t="s">
        <v>115</v>
      </c>
      <c r="R13" s="5" t="s">
        <v>97</v>
      </c>
      <c r="S13" s="5"/>
      <c r="T13" s="5"/>
      <c r="U13" s="5" t="s">
        <v>33</v>
      </c>
      <c r="V13" s="7">
        <v>80</v>
      </c>
      <c r="W13" s="5" t="s">
        <v>109</v>
      </c>
    </row>
    <row r="14" spans="1:23" ht="21.75" customHeight="1" x14ac:dyDescent="0.45">
      <c r="A14" s="2" t="s">
        <v>49</v>
      </c>
      <c r="B14" s="2" t="s">
        <v>50</v>
      </c>
      <c r="C14" s="5">
        <v>3</v>
      </c>
      <c r="D14" s="2">
        <v>5</v>
      </c>
      <c r="E14" s="2" t="s">
        <v>24</v>
      </c>
      <c r="F14" s="2" t="s">
        <v>34</v>
      </c>
      <c r="G14" s="2" t="s">
        <v>35</v>
      </c>
      <c r="H14" s="5" t="s">
        <v>108</v>
      </c>
      <c r="I14" s="2"/>
      <c r="J14" s="2" t="s">
        <v>29</v>
      </c>
      <c r="K14" s="2" t="s">
        <v>56</v>
      </c>
      <c r="L14" s="2">
        <v>4</v>
      </c>
      <c r="M14" s="6">
        <v>2.75</v>
      </c>
      <c r="N14" s="2">
        <v>750</v>
      </c>
      <c r="O14" s="3">
        <f t="shared" si="0"/>
        <v>3.6666666666666665</v>
      </c>
      <c r="P14" s="2" t="s">
        <v>30</v>
      </c>
      <c r="Q14" s="5" t="s">
        <v>115</v>
      </c>
      <c r="R14" s="5" t="s">
        <v>97</v>
      </c>
      <c r="S14" s="2"/>
      <c r="T14" s="2"/>
      <c r="U14" s="2" t="s">
        <v>33</v>
      </c>
      <c r="V14" s="7">
        <v>80</v>
      </c>
      <c r="W14" s="2" t="s">
        <v>57</v>
      </c>
    </row>
    <row r="15" spans="1:23" ht="21.75" customHeight="1" x14ac:dyDescent="0.45">
      <c r="A15" s="2" t="s">
        <v>49</v>
      </c>
      <c r="B15" s="2" t="s">
        <v>50</v>
      </c>
      <c r="C15" s="5">
        <v>3</v>
      </c>
      <c r="D15" s="2">
        <v>5</v>
      </c>
      <c r="E15" s="2" t="s">
        <v>24</v>
      </c>
      <c r="F15" s="2" t="s">
        <v>51</v>
      </c>
      <c r="G15" s="2" t="s">
        <v>35</v>
      </c>
      <c r="H15" s="2" t="s">
        <v>27</v>
      </c>
      <c r="I15" s="2" t="s">
        <v>53</v>
      </c>
      <c r="J15" s="2" t="s">
        <v>29</v>
      </c>
      <c r="K15" s="2" t="s">
        <v>110</v>
      </c>
      <c r="L15" s="2">
        <v>1</v>
      </c>
      <c r="M15" s="6">
        <v>1.79</v>
      </c>
      <c r="N15" s="2">
        <v>750</v>
      </c>
      <c r="O15" s="3">
        <f t="shared" ref="O15" si="2">IF(OR(M15="",N15=""),"",M15/(N15/1000))</f>
        <v>2.3866666666666667</v>
      </c>
      <c r="P15" s="2" t="s">
        <v>30</v>
      </c>
      <c r="Q15" s="5" t="s">
        <v>115</v>
      </c>
      <c r="R15" s="5" t="s">
        <v>97</v>
      </c>
      <c r="S15" s="2"/>
      <c r="T15" s="2"/>
      <c r="U15" s="2" t="s">
        <v>33</v>
      </c>
      <c r="V15" s="7"/>
      <c r="W15" s="2"/>
    </row>
    <row r="16" spans="1:23" ht="21.75" customHeight="1" x14ac:dyDescent="0.45">
      <c r="A16" s="2" t="s">
        <v>49</v>
      </c>
      <c r="B16" s="2" t="s">
        <v>50</v>
      </c>
      <c r="C16" s="5">
        <v>3</v>
      </c>
      <c r="D16" s="2">
        <v>5</v>
      </c>
      <c r="E16" s="2" t="s">
        <v>24</v>
      </c>
      <c r="F16" s="2" t="s">
        <v>51</v>
      </c>
      <c r="G16" s="2" t="s">
        <v>35</v>
      </c>
      <c r="H16" s="2" t="s">
        <v>27</v>
      </c>
      <c r="I16" s="2" t="s">
        <v>53</v>
      </c>
      <c r="J16" s="2" t="s">
        <v>29</v>
      </c>
      <c r="K16" s="2" t="s">
        <v>111</v>
      </c>
      <c r="L16" s="2">
        <v>1</v>
      </c>
      <c r="M16" s="6">
        <v>1.79</v>
      </c>
      <c r="N16" s="2">
        <v>750</v>
      </c>
      <c r="O16" s="3">
        <f t="shared" si="0"/>
        <v>2.3866666666666667</v>
      </c>
      <c r="P16" s="2" t="s">
        <v>30</v>
      </c>
      <c r="Q16" s="5" t="s">
        <v>115</v>
      </c>
      <c r="R16" s="5" t="s">
        <v>97</v>
      </c>
      <c r="S16" s="2"/>
      <c r="T16" s="2"/>
      <c r="U16" s="2" t="s">
        <v>33</v>
      </c>
      <c r="V16" s="7">
        <v>80</v>
      </c>
      <c r="W16" s="2" t="s">
        <v>58</v>
      </c>
    </row>
    <row r="17" spans="1:23" ht="21.75" customHeight="1" x14ac:dyDescent="0.45">
      <c r="A17" s="2" t="s">
        <v>59</v>
      </c>
      <c r="B17" s="2" t="s">
        <v>50</v>
      </c>
      <c r="C17" s="5">
        <v>3</v>
      </c>
      <c r="D17" s="2">
        <v>5</v>
      </c>
      <c r="E17" s="2" t="s">
        <v>24</v>
      </c>
      <c r="F17" s="13" t="s">
        <v>112</v>
      </c>
      <c r="G17" s="2" t="s">
        <v>35</v>
      </c>
      <c r="H17" s="2" t="s">
        <v>27</v>
      </c>
      <c r="I17" s="2"/>
      <c r="J17" s="2" t="s">
        <v>29</v>
      </c>
      <c r="K17" s="2" t="s">
        <v>60</v>
      </c>
      <c r="L17" s="2">
        <v>9</v>
      </c>
      <c r="M17" s="3">
        <v>2.25</v>
      </c>
      <c r="N17" s="2">
        <v>1000</v>
      </c>
      <c r="O17" s="3">
        <f t="shared" si="0"/>
        <v>2.25</v>
      </c>
      <c r="P17" s="2" t="s">
        <v>61</v>
      </c>
      <c r="Q17" s="5" t="s">
        <v>115</v>
      </c>
      <c r="R17" s="5" t="s">
        <v>97</v>
      </c>
      <c r="S17" s="2"/>
      <c r="T17" s="2"/>
      <c r="U17" s="2" t="s">
        <v>33</v>
      </c>
      <c r="V17" s="7">
        <v>80</v>
      </c>
      <c r="W17" s="2" t="s">
        <v>62</v>
      </c>
    </row>
    <row r="18" spans="1:23" ht="21.75" customHeight="1" x14ac:dyDescent="0.45">
      <c r="A18" s="5" t="s">
        <v>49</v>
      </c>
      <c r="B18" s="5" t="s">
        <v>50</v>
      </c>
      <c r="C18" s="5">
        <v>3</v>
      </c>
      <c r="D18" s="5">
        <v>5</v>
      </c>
      <c r="E18" s="5" t="s">
        <v>47</v>
      </c>
      <c r="F18" s="5" t="s">
        <v>34</v>
      </c>
      <c r="G18" s="5" t="s">
        <v>35</v>
      </c>
      <c r="H18" s="5" t="s">
        <v>27</v>
      </c>
      <c r="I18" s="5"/>
      <c r="J18" s="5" t="s">
        <v>29</v>
      </c>
      <c r="K18" s="5" t="s">
        <v>63</v>
      </c>
      <c r="L18" s="5">
        <v>5</v>
      </c>
      <c r="M18" s="6">
        <v>1.99</v>
      </c>
      <c r="N18" s="5">
        <v>1500</v>
      </c>
      <c r="O18" s="6">
        <f t="shared" si="0"/>
        <v>1.3266666666666667</v>
      </c>
      <c r="P18" s="5" t="s">
        <v>30</v>
      </c>
      <c r="Q18" s="5" t="s">
        <v>115</v>
      </c>
      <c r="R18" s="5" t="s">
        <v>97</v>
      </c>
      <c r="S18" s="5"/>
      <c r="T18" s="5"/>
      <c r="U18" s="5" t="s">
        <v>33</v>
      </c>
      <c r="V18" s="7">
        <v>80</v>
      </c>
      <c r="W18" s="5" t="s">
        <v>64</v>
      </c>
    </row>
    <row r="19" spans="1:23" ht="21.75" customHeight="1" x14ac:dyDescent="0.45">
      <c r="A19" s="2" t="s">
        <v>49</v>
      </c>
      <c r="B19" s="2" t="s">
        <v>50</v>
      </c>
      <c r="C19" s="5">
        <v>3</v>
      </c>
      <c r="D19" s="2">
        <v>5</v>
      </c>
      <c r="E19" s="2" t="s">
        <v>47</v>
      </c>
      <c r="F19" s="2" t="s">
        <v>34</v>
      </c>
      <c r="G19" s="2" t="s">
        <v>35</v>
      </c>
      <c r="H19" s="2" t="s">
        <v>27</v>
      </c>
      <c r="I19" s="2"/>
      <c r="J19" s="2" t="s">
        <v>29</v>
      </c>
      <c r="K19" s="2" t="s">
        <v>65</v>
      </c>
      <c r="L19" s="2">
        <v>6</v>
      </c>
      <c r="M19" s="3">
        <v>1.99</v>
      </c>
      <c r="N19" s="2">
        <v>1500</v>
      </c>
      <c r="O19" s="3">
        <f t="shared" si="0"/>
        <v>1.3266666666666667</v>
      </c>
      <c r="P19" s="2" t="s">
        <v>30</v>
      </c>
      <c r="Q19" s="5" t="s">
        <v>115</v>
      </c>
      <c r="R19" s="5" t="s">
        <v>97</v>
      </c>
      <c r="S19" s="2"/>
      <c r="T19" s="2"/>
      <c r="U19" s="2" t="s">
        <v>33</v>
      </c>
      <c r="V19" s="7">
        <v>80</v>
      </c>
      <c r="W19" s="2" t="s">
        <v>66</v>
      </c>
    </row>
    <row r="20" spans="1:23" ht="21.75" customHeight="1" x14ac:dyDescent="0.45">
      <c r="A20" s="5" t="s">
        <v>49</v>
      </c>
      <c r="B20" s="5" t="s">
        <v>50</v>
      </c>
      <c r="C20" s="5">
        <v>3</v>
      </c>
      <c r="D20" s="5">
        <v>5</v>
      </c>
      <c r="E20" s="5" t="s">
        <v>47</v>
      </c>
      <c r="F20" s="5" t="s">
        <v>34</v>
      </c>
      <c r="G20" s="5" t="s">
        <v>35</v>
      </c>
      <c r="H20" s="5" t="s">
        <v>27</v>
      </c>
      <c r="I20" s="5"/>
      <c r="J20" s="5" t="s">
        <v>29</v>
      </c>
      <c r="K20" s="5" t="s">
        <v>67</v>
      </c>
      <c r="L20" s="5">
        <v>7</v>
      </c>
      <c r="M20" s="6">
        <v>1.99</v>
      </c>
      <c r="N20" s="5">
        <v>1500</v>
      </c>
      <c r="O20" s="6">
        <f t="shared" si="0"/>
        <v>1.3266666666666667</v>
      </c>
      <c r="P20" s="5" t="s">
        <v>30</v>
      </c>
      <c r="Q20" s="5" t="s">
        <v>115</v>
      </c>
      <c r="R20" s="5" t="s">
        <v>97</v>
      </c>
      <c r="S20" s="5"/>
      <c r="T20" s="5"/>
      <c r="U20" s="5" t="s">
        <v>33</v>
      </c>
      <c r="V20" s="7">
        <v>80</v>
      </c>
      <c r="W20" s="5" t="s">
        <v>68</v>
      </c>
    </row>
    <row r="21" spans="1:23" ht="21.75" customHeight="1" x14ac:dyDescent="0.45">
      <c r="A21" s="2" t="s">
        <v>59</v>
      </c>
      <c r="B21" s="2" t="s">
        <v>50</v>
      </c>
      <c r="C21" s="5">
        <v>3</v>
      </c>
      <c r="D21" s="2">
        <v>5</v>
      </c>
      <c r="E21" s="2" t="s">
        <v>47</v>
      </c>
      <c r="F21" s="2" t="s">
        <v>34</v>
      </c>
      <c r="G21" s="2" t="s">
        <v>35</v>
      </c>
      <c r="H21" s="2" t="s">
        <v>27</v>
      </c>
      <c r="I21" s="2"/>
      <c r="J21" s="2" t="s">
        <v>29</v>
      </c>
      <c r="K21" s="2" t="s">
        <v>69</v>
      </c>
      <c r="L21" s="2">
        <v>7</v>
      </c>
      <c r="M21" s="3">
        <v>1.99</v>
      </c>
      <c r="N21" s="2">
        <v>1000</v>
      </c>
      <c r="O21" s="3">
        <f t="shared" si="0"/>
        <v>1.99</v>
      </c>
      <c r="P21" s="2" t="s">
        <v>61</v>
      </c>
      <c r="Q21" s="5" t="s">
        <v>115</v>
      </c>
      <c r="R21" s="5" t="s">
        <v>97</v>
      </c>
      <c r="S21" s="2"/>
      <c r="T21" s="2"/>
      <c r="U21" s="2" t="s">
        <v>33</v>
      </c>
      <c r="V21" s="7">
        <v>80</v>
      </c>
      <c r="W21" s="2" t="s">
        <v>70</v>
      </c>
    </row>
    <row r="22" spans="1:23" ht="21.75" customHeight="1" x14ac:dyDescent="0.45">
      <c r="A22" s="2" t="s">
        <v>59</v>
      </c>
      <c r="B22" s="2" t="s">
        <v>50</v>
      </c>
      <c r="C22" s="5">
        <v>3</v>
      </c>
      <c r="D22" s="2">
        <v>5</v>
      </c>
      <c r="E22" s="2" t="s">
        <v>47</v>
      </c>
      <c r="F22" s="2" t="s">
        <v>34</v>
      </c>
      <c r="G22" s="2" t="s">
        <v>35</v>
      </c>
      <c r="H22" s="2" t="s">
        <v>27</v>
      </c>
      <c r="I22" s="2"/>
      <c r="J22" s="2" t="s">
        <v>29</v>
      </c>
      <c r="K22" s="2" t="s">
        <v>113</v>
      </c>
      <c r="L22" s="2">
        <v>11</v>
      </c>
      <c r="M22" s="3">
        <v>1.79</v>
      </c>
      <c r="N22" s="2">
        <v>1000</v>
      </c>
      <c r="O22" s="3">
        <f t="shared" si="0"/>
        <v>1.79</v>
      </c>
      <c r="P22" s="2" t="s">
        <v>61</v>
      </c>
      <c r="Q22" s="5" t="s">
        <v>115</v>
      </c>
      <c r="R22" s="5" t="s">
        <v>97</v>
      </c>
      <c r="S22" s="2"/>
      <c r="T22" s="2"/>
      <c r="U22" s="2" t="s">
        <v>33</v>
      </c>
      <c r="V22" s="7">
        <v>80</v>
      </c>
      <c r="W22" s="2" t="s">
        <v>71</v>
      </c>
    </row>
    <row r="23" spans="1:23" ht="21.75" customHeight="1" x14ac:dyDescent="0.45">
      <c r="A23" s="5" t="s">
        <v>59</v>
      </c>
      <c r="B23" s="5" t="s">
        <v>50</v>
      </c>
      <c r="C23" s="5">
        <v>3</v>
      </c>
      <c r="D23" s="5">
        <v>5</v>
      </c>
      <c r="E23" s="5" t="s">
        <v>47</v>
      </c>
      <c r="F23" s="5" t="s">
        <v>34</v>
      </c>
      <c r="G23" s="5" t="s">
        <v>26</v>
      </c>
      <c r="H23" s="5" t="s">
        <v>27</v>
      </c>
      <c r="I23" s="5" t="s">
        <v>37</v>
      </c>
      <c r="J23" s="5" t="s">
        <v>29</v>
      </c>
      <c r="K23" s="5" t="s">
        <v>72</v>
      </c>
      <c r="L23" s="5">
        <v>5</v>
      </c>
      <c r="M23" s="6">
        <v>0.86</v>
      </c>
      <c r="N23" s="5">
        <v>1000</v>
      </c>
      <c r="O23" s="6">
        <f t="shared" si="0"/>
        <v>0.86</v>
      </c>
      <c r="P23" s="5" t="s">
        <v>61</v>
      </c>
      <c r="Q23" s="5" t="s">
        <v>115</v>
      </c>
      <c r="R23" s="5" t="s">
        <v>97</v>
      </c>
      <c r="S23" s="5" t="s">
        <v>38</v>
      </c>
      <c r="T23" s="5"/>
      <c r="U23" s="5" t="s">
        <v>33</v>
      </c>
      <c r="V23" s="7">
        <v>80</v>
      </c>
      <c r="W23" s="5" t="s">
        <v>73</v>
      </c>
    </row>
    <row r="24" spans="1:23" ht="21.75" customHeight="1" x14ac:dyDescent="0.45">
      <c r="A24" s="2" t="s">
        <v>49</v>
      </c>
      <c r="B24" s="2" t="s">
        <v>50</v>
      </c>
      <c r="C24" s="5">
        <v>3</v>
      </c>
      <c r="D24" s="2">
        <v>5</v>
      </c>
      <c r="E24" s="2" t="s">
        <v>48</v>
      </c>
      <c r="F24" s="2" t="s">
        <v>34</v>
      </c>
      <c r="G24" s="2" t="s">
        <v>35</v>
      </c>
      <c r="H24" s="2" t="s">
        <v>27</v>
      </c>
      <c r="I24" s="2"/>
      <c r="J24" s="2" t="s">
        <v>29</v>
      </c>
      <c r="K24" s="2" t="s">
        <v>114</v>
      </c>
      <c r="L24" s="2">
        <v>8</v>
      </c>
      <c r="M24" s="3">
        <v>1.45</v>
      </c>
      <c r="N24" s="2">
        <v>1000</v>
      </c>
      <c r="O24" s="3">
        <f t="shared" si="0"/>
        <v>1.45</v>
      </c>
      <c r="P24" s="2" t="s">
        <v>61</v>
      </c>
      <c r="Q24" s="5" t="s">
        <v>115</v>
      </c>
      <c r="R24" s="5" t="s">
        <v>97</v>
      </c>
      <c r="S24" s="2" t="s">
        <v>74</v>
      </c>
      <c r="T24" s="2"/>
      <c r="U24" s="2" t="s">
        <v>33</v>
      </c>
      <c r="V24" s="7">
        <v>80</v>
      </c>
      <c r="W24" s="2" t="s">
        <v>75</v>
      </c>
    </row>
    <row r="25" spans="1:23" ht="21.75" customHeight="1" x14ac:dyDescent="0.45">
      <c r="A25" s="5" t="s">
        <v>59</v>
      </c>
      <c r="B25" s="5" t="s">
        <v>50</v>
      </c>
      <c r="C25" s="5">
        <v>3</v>
      </c>
      <c r="D25" s="5">
        <v>5</v>
      </c>
      <c r="E25" s="5" t="s">
        <v>76</v>
      </c>
      <c r="F25" s="5" t="s">
        <v>34</v>
      </c>
      <c r="G25" s="5" t="s">
        <v>35</v>
      </c>
      <c r="H25" s="5" t="s">
        <v>27</v>
      </c>
      <c r="I25" s="5"/>
      <c r="J25" s="5" t="s">
        <v>29</v>
      </c>
      <c r="K25" s="5" t="s">
        <v>77</v>
      </c>
      <c r="L25" s="5">
        <v>4</v>
      </c>
      <c r="M25" s="6">
        <v>1.99</v>
      </c>
      <c r="N25" s="5">
        <v>1000</v>
      </c>
      <c r="O25" s="6">
        <f t="shared" si="0"/>
        <v>1.99</v>
      </c>
      <c r="P25" s="5" t="s">
        <v>61</v>
      </c>
      <c r="Q25" s="5" t="s">
        <v>115</v>
      </c>
      <c r="R25" s="5" t="s">
        <v>97</v>
      </c>
      <c r="S25" s="5"/>
      <c r="T25" s="5"/>
      <c r="U25" s="5" t="s">
        <v>33</v>
      </c>
      <c r="V25" s="7">
        <v>80</v>
      </c>
      <c r="W25" s="5" t="s">
        <v>78</v>
      </c>
    </row>
    <row r="26" spans="1:23" ht="21.75" customHeight="1" x14ac:dyDescent="0.45">
      <c r="A26" s="2" t="s">
        <v>59</v>
      </c>
      <c r="B26" s="2" t="s">
        <v>50</v>
      </c>
      <c r="C26" s="5">
        <v>3</v>
      </c>
      <c r="D26" s="2">
        <v>5</v>
      </c>
      <c r="E26" s="2" t="s">
        <v>76</v>
      </c>
      <c r="F26" s="2" t="s">
        <v>34</v>
      </c>
      <c r="G26" s="2" t="s">
        <v>26</v>
      </c>
      <c r="H26" s="2" t="s">
        <v>27</v>
      </c>
      <c r="I26" s="2" t="s">
        <v>79</v>
      </c>
      <c r="J26" s="2" t="s">
        <v>29</v>
      </c>
      <c r="K26" s="2" t="s">
        <v>80</v>
      </c>
      <c r="L26" s="2">
        <v>5</v>
      </c>
      <c r="M26" s="6">
        <v>1.79</v>
      </c>
      <c r="N26" s="2">
        <v>1000</v>
      </c>
      <c r="O26" s="3">
        <f t="shared" si="0"/>
        <v>1.79</v>
      </c>
      <c r="P26" s="2" t="s">
        <v>61</v>
      </c>
      <c r="Q26" s="5" t="s">
        <v>115</v>
      </c>
      <c r="R26" s="5" t="s">
        <v>97</v>
      </c>
      <c r="S26" s="2" t="s">
        <v>81</v>
      </c>
      <c r="T26" s="2"/>
      <c r="U26" s="2" t="s">
        <v>33</v>
      </c>
      <c r="V26" s="7">
        <v>80</v>
      </c>
      <c r="W26" s="2" t="s">
        <v>82</v>
      </c>
    </row>
    <row r="27" spans="1:23" ht="21.75" customHeight="1" x14ac:dyDescent="0.45">
      <c r="A27" s="5" t="s">
        <v>59</v>
      </c>
      <c r="B27" s="5" t="s">
        <v>50</v>
      </c>
      <c r="C27" s="5">
        <v>3</v>
      </c>
      <c r="D27" s="5">
        <v>5</v>
      </c>
      <c r="E27" s="5" t="s">
        <v>76</v>
      </c>
      <c r="F27" s="5" t="s">
        <v>34</v>
      </c>
      <c r="G27" s="5" t="s">
        <v>26</v>
      </c>
      <c r="H27" s="5" t="s">
        <v>27</v>
      </c>
      <c r="I27" s="5" t="s">
        <v>83</v>
      </c>
      <c r="J27" s="5" t="s">
        <v>29</v>
      </c>
      <c r="K27" s="5" t="s">
        <v>84</v>
      </c>
      <c r="L27" s="5">
        <v>3</v>
      </c>
      <c r="M27" s="6">
        <v>1.79</v>
      </c>
      <c r="N27" s="5">
        <v>1000</v>
      </c>
      <c r="O27" s="6">
        <f t="shared" si="0"/>
        <v>1.79</v>
      </c>
      <c r="P27" s="5" t="s">
        <v>61</v>
      </c>
      <c r="Q27" s="5" t="s">
        <v>115</v>
      </c>
      <c r="R27" s="5" t="s">
        <v>97</v>
      </c>
      <c r="S27" s="5" t="s">
        <v>85</v>
      </c>
      <c r="T27" s="5"/>
      <c r="U27" s="5" t="s">
        <v>33</v>
      </c>
      <c r="V27" s="7">
        <v>80</v>
      </c>
      <c r="W27" s="5" t="s">
        <v>86</v>
      </c>
    </row>
    <row r="28" spans="1:23" ht="21.75" customHeight="1" x14ac:dyDescent="0.45">
      <c r="A28" s="2" t="s">
        <v>87</v>
      </c>
      <c r="B28" s="2" t="s">
        <v>50</v>
      </c>
      <c r="C28" s="5">
        <v>3</v>
      </c>
      <c r="D28" s="2">
        <v>5</v>
      </c>
      <c r="E28" s="2" t="s">
        <v>88</v>
      </c>
      <c r="F28" s="2" t="s">
        <v>34</v>
      </c>
      <c r="G28" s="2" t="s">
        <v>35</v>
      </c>
      <c r="H28" s="2" t="s">
        <v>27</v>
      </c>
      <c r="I28" s="2"/>
      <c r="J28" s="2" t="s">
        <v>29</v>
      </c>
      <c r="K28" s="2" t="s">
        <v>89</v>
      </c>
      <c r="L28" s="2">
        <v>9</v>
      </c>
      <c r="M28" s="3">
        <v>1.49</v>
      </c>
      <c r="N28" s="2">
        <v>2000</v>
      </c>
      <c r="O28" s="3">
        <f t="shared" si="0"/>
        <v>0.745</v>
      </c>
      <c r="P28" s="2" t="s">
        <v>30</v>
      </c>
      <c r="Q28" s="5" t="s">
        <v>115</v>
      </c>
      <c r="R28" s="5" t="s">
        <v>97</v>
      </c>
      <c r="S28" s="2"/>
      <c r="T28" s="2"/>
      <c r="U28" s="2" t="s">
        <v>33</v>
      </c>
      <c r="V28" s="7">
        <v>80</v>
      </c>
      <c r="W28" s="2" t="s">
        <v>90</v>
      </c>
    </row>
    <row r="29" spans="1:23" ht="21.75" customHeight="1" x14ac:dyDescent="0.45">
      <c r="A29" s="5" t="s">
        <v>87</v>
      </c>
      <c r="B29" s="5" t="s">
        <v>50</v>
      </c>
      <c r="C29" s="5">
        <v>3</v>
      </c>
      <c r="D29" s="5">
        <v>5</v>
      </c>
      <c r="E29" s="5" t="s">
        <v>88</v>
      </c>
      <c r="F29" s="5" t="s">
        <v>34</v>
      </c>
      <c r="G29" s="5" t="s">
        <v>35</v>
      </c>
      <c r="H29" s="5" t="s">
        <v>27</v>
      </c>
      <c r="I29" s="5"/>
      <c r="J29" s="5" t="s">
        <v>29</v>
      </c>
      <c r="K29" s="5" t="s">
        <v>91</v>
      </c>
      <c r="L29" s="5">
        <v>7</v>
      </c>
      <c r="M29" s="3">
        <v>1.49</v>
      </c>
      <c r="N29" s="5">
        <v>2000</v>
      </c>
      <c r="O29" s="6">
        <f t="shared" si="0"/>
        <v>0.745</v>
      </c>
      <c r="P29" s="5" t="s">
        <v>30</v>
      </c>
      <c r="Q29" s="5" t="s">
        <v>115</v>
      </c>
      <c r="R29" s="5" t="s">
        <v>97</v>
      </c>
      <c r="S29" s="5"/>
      <c r="T29" s="5"/>
      <c r="U29" s="5" t="s">
        <v>33</v>
      </c>
      <c r="V29" s="7">
        <v>80</v>
      </c>
      <c r="W29" s="5"/>
    </row>
    <row r="30" spans="1:23" ht="21.75" customHeight="1" x14ac:dyDescent="0.45">
      <c r="A30" s="5" t="s">
        <v>59</v>
      </c>
      <c r="B30" s="5" t="s">
        <v>50</v>
      </c>
      <c r="C30" s="5">
        <v>3</v>
      </c>
      <c r="D30" s="5">
        <v>5</v>
      </c>
      <c r="E30" s="5" t="s">
        <v>88</v>
      </c>
      <c r="F30" s="5" t="s">
        <v>51</v>
      </c>
      <c r="G30" s="5" t="s">
        <v>35</v>
      </c>
      <c r="H30" s="5" t="s">
        <v>27</v>
      </c>
      <c r="I30" s="5" t="s">
        <v>51</v>
      </c>
      <c r="J30" s="5" t="s">
        <v>29</v>
      </c>
      <c r="K30" s="5" t="s">
        <v>92</v>
      </c>
      <c r="L30" s="5">
        <v>2</v>
      </c>
      <c r="M30" s="6">
        <v>1.99</v>
      </c>
      <c r="N30" s="5">
        <v>1000</v>
      </c>
      <c r="O30" s="6">
        <f t="shared" si="0"/>
        <v>1.99</v>
      </c>
      <c r="P30" s="5" t="s">
        <v>61</v>
      </c>
      <c r="Q30" s="5" t="s">
        <v>115</v>
      </c>
      <c r="R30" s="5" t="s">
        <v>97</v>
      </c>
      <c r="S30" s="5" t="s">
        <v>116</v>
      </c>
      <c r="T30" s="5"/>
      <c r="U30" s="5" t="s">
        <v>33</v>
      </c>
      <c r="V30" s="7">
        <v>80</v>
      </c>
      <c r="W30" s="5" t="s">
        <v>93</v>
      </c>
    </row>
  </sheetData>
  <autoFilter ref="A1:W30" xr:uid="{00000000-0009-0000-0000-000000000000}"/>
  <pageMargins left="0.75" right="0.75" top="1" bottom="1" header="0.511811023622047" footer="0.511811023622047"/>
  <pageSetup paperSize="9" orientation="portrait" horizontalDpi="300" verticalDpi="30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SKU Data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openpyxl</dc:creator>
  <dc:description/>
  <cp:lastModifiedBy>Jacqueline Evans</cp:lastModifiedBy>
  <cp:revision>0</cp:revision>
  <dcterms:created xsi:type="dcterms:W3CDTF">2026-02-12T16:56:09Z</dcterms:created>
  <dcterms:modified xsi:type="dcterms:W3CDTF">2026-02-12T17:43:21Z</dcterms:modified>
  <dc:language>en-US</dc:language>
</cp:coreProperties>
</file>